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u0.sharepoint.com/sites/NorthrupGrummanDrillArm/Shared Documents/General/Deliverables/"/>
    </mc:Choice>
  </mc:AlternateContent>
  <xr:revisionPtr revIDLastSave="287" documentId="8_{31BA6915-0919-465A-949D-634C91800D25}" xr6:coauthVersionLast="47" xr6:coauthVersionMax="47" xr10:uidLastSave="{2AF38C74-7526-7149-B2CA-80F9D48D99F6}"/>
  <bookViews>
    <workbookView xWindow="-108" yWindow="-108" windowWidth="23256" windowHeight="12456" activeTab="3" xr2:uid="{8AE09826-8A21-439D-BD1D-2A61DC5782E9}"/>
  </bookViews>
  <sheets>
    <sheet name="Sheet1" sheetId="1" r:id="rId1"/>
    <sheet name="Torque-Speed Curves" sheetId="2" r:id="rId2"/>
    <sheet name="Gear Box Efficiency" sheetId="5" r:id="rId3"/>
    <sheet name="Spindl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<sst xmlns="http://schemas.openxmlformats.org/spreadsheetml/2006/main" count="139" uniqueCount="94">
  <si>
    <t xml:space="preserve">Test Plan </t>
  </si>
  <si>
    <t xml:space="preserve">Test Report </t>
  </si>
  <si>
    <t xml:space="preserve">Specification </t>
  </si>
  <si>
    <t>Unit Under Test</t>
  </si>
  <si>
    <t xml:space="preserve">Test Description </t>
  </si>
  <si>
    <t>Relevant DR's</t>
  </si>
  <si>
    <t xml:space="preserve">Acceptance Criteria </t>
  </si>
  <si>
    <t xml:space="preserve">Target Requirements </t>
  </si>
  <si>
    <t xml:space="preserve">Test Responsibility </t>
  </si>
  <si>
    <t xml:space="preserve">Test Equipment </t>
  </si>
  <si>
    <t xml:space="preserve">Est. Completion </t>
  </si>
  <si>
    <t xml:space="preserve">Act. Completion </t>
  </si>
  <si>
    <t xml:space="preserve">Test Notes </t>
  </si>
  <si>
    <t xml:space="preserve">Pass/Fail </t>
  </si>
  <si>
    <t xml:space="preserve">Course of Action </t>
  </si>
  <si>
    <t xml:space="preserve">J1 - J6  Motor Amperage </t>
  </si>
  <si>
    <t>J1 - J6 Motors</t>
  </si>
  <si>
    <t xml:space="preserve">Provide veried "Loads" in the form of hand resistance up until shortly before stall torques to understand general amperage pull compared to that of rated currents for each motor </t>
  </si>
  <si>
    <t>CR 6/CR 7</t>
  </si>
  <si>
    <t xml:space="preserve">Motors do not exceed an amperage reading of 10 A to ensure protection of J1 - J6 Motor Drivers </t>
  </si>
  <si>
    <t xml:space="preserve">All Must Pass </t>
  </si>
  <si>
    <t xml:space="preserve">Mason / Brandon </t>
  </si>
  <si>
    <t>J1 - J6 Motors, Variable Power Supply, 10 A Motor Driver, 20 AWG wire, AWM 2586 Wire, Arduino Software</t>
  </si>
  <si>
    <t xml:space="preserve">Spindle Wiring &amp; Rpm </t>
  </si>
  <si>
    <t xml:space="preserve">End Effector </t>
  </si>
  <si>
    <t xml:space="preserve">Wire the end effector in unison with the Varaible Frequency Drive to ensure purchased wiring is adequate and the Rpm's of the end effector can be adjusted </t>
  </si>
  <si>
    <t>CR 2/CR 7/ ER 2</t>
  </si>
  <si>
    <t xml:space="preserve">End effector runs and has variable Rpm capabilities for wood/aluminum to guarentee future testing capabilites </t>
  </si>
  <si>
    <t>10 A Spindle, VFD, Variable Power Supply, AWM 2586 Wire</t>
  </si>
  <si>
    <t xml:space="preserve">Modular Electrical </t>
  </si>
  <si>
    <t xml:space="preserve">J1-J6 Motors, Power Supply, Joint Manufactured Equipment </t>
  </si>
  <si>
    <t xml:space="preserve">Assemble the robotic arm in a "ground up" manner ensuring that manufactured equipment "fits" as intended and eletrical power can be supplied to jog motors at eacj joint level </t>
  </si>
  <si>
    <t>CR 1/ CR 3 / CR 5 / ER 5</t>
  </si>
  <si>
    <t>Design can be assembled as intended &amp; motors can jog at each respective joint level</t>
  </si>
  <si>
    <t xml:space="preserve">Whole Team </t>
  </si>
  <si>
    <t xml:space="preserve">J1 - J6 Motors, Variable Power Supply, 10 A Motor Driver, 20 AWG wire, AWM 2586 Wire, Limit Switches, J1 - J6 Manufactured Parts, Roller Dolly, Complete Hardware, Arduino Software </t>
  </si>
  <si>
    <t xml:space="preserve">TBD </t>
  </si>
  <si>
    <t xml:space="preserve">Complete Arm Movment </t>
  </si>
  <si>
    <t xml:space="preserve">Complete Robotic Design </t>
  </si>
  <si>
    <t xml:space="preserve">Robotic design can move in the X,Y, and Z planes as intended </t>
  </si>
  <si>
    <t xml:space="preserve">All </t>
  </si>
  <si>
    <t xml:space="preserve">Robotic arm can complete task movments at various extensions for 10 minutes </t>
  </si>
  <si>
    <t xml:space="preserve">Minimum Viable Product </t>
  </si>
  <si>
    <t xml:space="preserve">Real World Simulation </t>
  </si>
  <si>
    <t xml:space="preserve">A real world simulation where the design moves in multiple planes &amp; completes drilling operations </t>
  </si>
  <si>
    <t>Movement is continuous &amp; complete with a finshed drilling operations that meets CR's</t>
  </si>
  <si>
    <t xml:space="preserve">Customer Requirement </t>
  </si>
  <si>
    <t>CR met (Y/N)</t>
  </si>
  <si>
    <t xml:space="preserve">Client Acceptable (Y/N) </t>
  </si>
  <si>
    <t>CR 1 - Working Volume (50" D, 4' Height )</t>
  </si>
  <si>
    <t xml:space="preserve">CR 2 - 1/4" Aluminum Drilling </t>
  </si>
  <si>
    <t>CR 3 - Human Input Responsive</t>
  </si>
  <si>
    <t xml:space="preserve">CR 5 - Portable </t>
  </si>
  <si>
    <t xml:space="preserve">CR 6 - Electric Power </t>
  </si>
  <si>
    <t xml:space="preserve">CR 7 - Emergency Stop </t>
  </si>
  <si>
    <t xml:space="preserve">CR 8 - Cost Efficient </t>
  </si>
  <si>
    <t xml:space="preserve">Engineering Requirment </t>
  </si>
  <si>
    <t xml:space="preserve">Target </t>
  </si>
  <si>
    <t xml:space="preserve">Tolerance </t>
  </si>
  <si>
    <t xml:space="preserve">ER met (Y/N) </t>
  </si>
  <si>
    <t>ER 1 - Deflects &lt; .1'' during drilling</t>
  </si>
  <si>
    <t>.1''</t>
  </si>
  <si>
    <t>-.1''</t>
  </si>
  <si>
    <t xml:space="preserve">ER 2 - Spindle Speed 3000 Rpm </t>
  </si>
  <si>
    <t>3000 RPM</t>
  </si>
  <si>
    <t>+/- 200 RPM</t>
  </si>
  <si>
    <t>ER 3 - Motor Torque 100 N-m</t>
  </si>
  <si>
    <t>100 N-m</t>
  </si>
  <si>
    <t>+/- 2 N-m</t>
  </si>
  <si>
    <t>ER 4 -  Human Input Responsive</t>
  </si>
  <si>
    <t>Yes</t>
  </si>
  <si>
    <t>N/A</t>
  </si>
  <si>
    <t>150 Lbs</t>
  </si>
  <si>
    <t>+/- 10 Lbs</t>
  </si>
  <si>
    <t>Measured Value</t>
  </si>
  <si>
    <t xml:space="preserve">ER 5 - Assembly &lt; 150 lbs </t>
  </si>
  <si>
    <t>J1 - NEMA 23- 10:1</t>
  </si>
  <si>
    <t>J2/3 - NEMA 23- 50:1</t>
  </si>
  <si>
    <t>Torque (Nm)</t>
  </si>
  <si>
    <t>Speed (rpm)</t>
  </si>
  <si>
    <t xml:space="preserve">&lt;— Power (W) —&gt; </t>
  </si>
  <si>
    <t>Set Up</t>
  </si>
  <si>
    <t xml:space="preserve">Y </t>
  </si>
  <si>
    <t>Left (kg)</t>
  </si>
  <si>
    <t>Right (kg)</t>
  </si>
  <si>
    <t>Y</t>
  </si>
  <si>
    <t>3000+ RPM</t>
  </si>
  <si>
    <t>3000 RPM +</t>
  </si>
  <si>
    <t>+ 10 Lbs</t>
  </si>
  <si>
    <t>122.65 lbs</t>
  </si>
  <si>
    <t>4Ft H 27 In radius / 3.5ft Height 36in Radius</t>
  </si>
  <si>
    <t xml:space="preserve">CR 4 - .03" Drilling tolerance </t>
  </si>
  <si>
    <t>VFD (Hz)</t>
  </si>
  <si>
    <t>Spindle (RPM)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</si>
</sst>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/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medium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 style="medium">
        <color rgb="FF505050"/>
      </top>
      <bottom style="medium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66">
    <xf numFmtId="0" fontId="0" fillId="0" borderId="0" xfId="0"/>
    <xf numFmtId="0" fontId="1" fillId="3" borderId="1" xfId="2" applyBorder="1"/>
    <xf numFmtId="0" fontId="1" fillId="2" borderId="1" xfId="1" applyBorder="1" applyAlignment="1">
      <alignment horizontal="center" vertical="center"/>
    </xf>
    <xf numFmtId="0" fontId="0" fillId="2" borderId="1" xfId="1" applyFont="1" applyBorder="1" applyAlignment="1">
      <alignment horizontal="center" vertical="center"/>
    </xf>
    <xf numFmtId="0" fontId="0" fillId="2" borderId="1" xfId="1" applyFont="1" applyBorder="1" applyAlignment="1">
      <alignment horizontal="center"/>
    </xf>
    <xf numFmtId="0" fontId="0" fillId="3" borderId="1" xfId="2" applyFont="1" applyBorder="1"/>
    <xf numFmtId="0" fontId="1" fillId="4" borderId="7" xfId="3" applyBorder="1" applyAlignment="1">
      <alignment horizontal="center" vertical="center"/>
    </xf>
    <xf numFmtId="0" fontId="1" fillId="3" borderId="6" xfId="2" applyBorder="1" applyAlignment="1">
      <alignment horizontal="center" vertical="center"/>
    </xf>
    <xf numFmtId="0" fontId="1" fillId="3" borderId="6" xfId="2" applyBorder="1" applyAlignment="1">
      <alignment horizontal="center" vertical="center" wrapText="1"/>
    </xf>
    <xf numFmtId="0" fontId="1" fillId="3" borderId="1" xfId="2" applyBorder="1" applyAlignment="1">
      <alignment horizontal="center" vertical="center"/>
    </xf>
    <xf numFmtId="0" fontId="1" fillId="3" borderId="1" xfId="2" applyBorder="1" applyAlignment="1">
      <alignment horizontal="center" vertical="center" wrapText="1"/>
    </xf>
    <xf numFmtId="0" fontId="1" fillId="3" borderId="5" xfId="2" applyBorder="1" applyAlignment="1">
      <alignment horizontal="center" vertical="center"/>
    </xf>
    <xf numFmtId="0" fontId="1" fillId="3" borderId="2" xfId="2" applyBorder="1" applyAlignment="1">
      <alignment horizontal="center" vertical="center"/>
    </xf>
    <xf numFmtId="0" fontId="1" fillId="4" borderId="8" xfId="3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1" fillId="4" borderId="12" xfId="3" applyBorder="1" applyAlignment="1">
      <alignment horizontal="center" vertical="center"/>
    </xf>
    <xf numFmtId="16" fontId="1" fillId="3" borderId="13" xfId="2" applyNumberFormat="1" applyBorder="1" applyAlignment="1">
      <alignment horizontal="center" vertical="center"/>
    </xf>
    <xf numFmtId="16" fontId="1" fillId="3" borderId="11" xfId="2" applyNumberFormat="1" applyBorder="1" applyAlignment="1">
      <alignment horizontal="center" vertical="center"/>
    </xf>
    <xf numFmtId="0" fontId="1" fillId="3" borderId="11" xfId="2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3" borderId="1" xfId="2" applyBorder="1" applyAlignment="1">
      <alignment horizontal="center"/>
    </xf>
    <xf numFmtId="0" fontId="0" fillId="0" borderId="20" xfId="0" applyBorder="1" applyAlignment="1"/>
    <xf numFmtId="0" fontId="0" fillId="0" borderId="22" xfId="0" applyBorder="1" applyAlignment="1"/>
    <xf numFmtId="0" fontId="0" fillId="5" borderId="3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14" xfId="1" applyBorder="1" applyAlignment="1">
      <alignment horizontal="center"/>
    </xf>
    <xf numFmtId="0" fontId="1" fillId="2" borderId="2" xfId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0" fillId="5" borderId="3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2" xfId="0" applyFill="1" applyBorder="1" applyAlignment="1">
      <alignment horizontal="center"/>
    </xf>
  </cellXfs>
  <cellStyles count="4">
    <cellStyle name="20% - Accent4" xfId="2" builtinId="42"/>
    <cellStyle name="40% - Accent1" xfId="1" builtinId="31"/>
    <cellStyle name="40% - Accent6" xfId="3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VFD Power Output vs. Spindle Speed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Spindle!$A$3:$A$13</c:f>
              <c:numCache>
                <c:formatCode>General</c:formatCode>
                <c:ptCount val="11"/>
                <c:pt idx="0">
                  <c:v>0</c:v>
                </c:pt>
                <c:pt idx="1">
                  <c:v>10.1</c:v>
                </c:pt>
                <c:pt idx="2">
                  <c:v>20.100000000000001</c:v>
                </c:pt>
                <c:pt idx="3">
                  <c:v>30.1</c:v>
                </c:pt>
                <c:pt idx="4">
                  <c:v>40</c:v>
                </c:pt>
                <c:pt idx="5">
                  <c:v>50.4</c:v>
                </c:pt>
                <c:pt idx="6">
                  <c:v>59.9</c:v>
                </c:pt>
                <c:pt idx="7">
                  <c:v>70.5</c:v>
                </c:pt>
                <c:pt idx="8">
                  <c:v>80.3</c:v>
                </c:pt>
                <c:pt idx="9">
                  <c:v>90.4</c:v>
                </c:pt>
                <c:pt idx="10">
                  <c:v>100</c:v>
                </c:pt>
              </c:numCache>
            </c:numRef>
          </c:xVal>
          <c:yVal>
            <c:numRef>
              <c:f>Spindle!$B$3:$B$13</c:f>
              <c:numCache>
                <c:formatCode>General</c:formatCode>
                <c:ptCount val="11"/>
                <c:pt idx="0">
                  <c:v>0</c:v>
                </c:pt>
                <c:pt idx="1">
                  <c:v>591.6</c:v>
                </c:pt>
                <c:pt idx="2">
                  <c:v>1204.7</c:v>
                </c:pt>
                <c:pt idx="3">
                  <c:v>1808.2</c:v>
                </c:pt>
                <c:pt idx="4">
                  <c:v>2535.6999999999998</c:v>
                </c:pt>
                <c:pt idx="5">
                  <c:v>3029.4</c:v>
                </c:pt>
                <c:pt idx="6">
                  <c:v>3574.7</c:v>
                </c:pt>
                <c:pt idx="7">
                  <c:v>4228.1000000000004</c:v>
                </c:pt>
                <c:pt idx="8">
                  <c:v>4856.8999999999996</c:v>
                </c:pt>
                <c:pt idx="9">
                  <c:v>5325.5</c:v>
                </c:pt>
                <c:pt idx="10">
                  <c:v>6017.1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EC-AD46-9E85-7DFD38F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029520"/>
        <c:axId val="1140031232"/>
      </c:scatterChart>
      <c:valAx>
        <c:axId val="1140029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VFD Output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031232"/>
        <c:crosses val="autoZero"/>
        <c:crossBetween val="midCat"/>
      </c:valAx>
      <c:valAx>
        <c:axId val="114003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Spindle Speed (RPM)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029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131794</xdr:colOff>
      <xdr:row>4</xdr:row>
      <xdr:rowOff>63899</xdr:rowOff>
    </xdr:from>
    <xdr:to>
      <xdr:col>21</xdr:col>
      <xdr:colOff>531167</xdr:colOff>
      <xdr:row>19</xdr:row>
      <xdr:rowOff>166787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8BBBEA-EB58-F2CA-AA7E-F20C080B0A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69" t="4034" r="17752" b="18868"/>
        <a:stretch/>
      </xdr:blipFill>
      <xdr:spPr>
        <a:xfrm rot="16200000">
          <a:off x="7963177" y="-255314"/>
          <a:ext cx="3067739" cy="5287675"/>
        </a:xfrm>
        <a:prstGeom prst="rect">
          <a:avLst/>
        </a:prstGeom>
      </xdr:spPr>
    </xdr:pic>
    <xdr:clientData/>
  </xdr:twoCellAnchor>
  <xdr:twoCellAnchor editAs="oneCell">
    <xdr:from>
      <xdr:col>13</xdr:col>
      <xdr:colOff>86583</xdr:colOff>
      <xdr:row>20</xdr:row>
      <xdr:rowOff>120930</xdr:rowOff>
    </xdr:from>
    <xdr:to>
      <xdr:col>18</xdr:col>
      <xdr:colOff>188163</xdr:colOff>
      <xdr:row>36</xdr:row>
      <xdr:rowOff>80992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651194-137F-3330-DD87-44E33E421927}"/>
            </a:ext>
            <a:ext uri="{147F2762-F138-4A5C-976F-8EAC2B608ADB}">
              <a16:predDERef xmlns:a16="http://schemas.microsoft.com/office/drawing/2014/main" pred="{998BBBEA-EB58-F2CA-AA7E-F20C080B0A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25"/>
        <a:stretch/>
      </xdr:blipFill>
      <xdr:spPr>
        <a:xfrm>
          <a:off x="6792183" y="3981730"/>
          <a:ext cx="3149580" cy="3008062"/>
        </a:xfrm>
        <a:prstGeom prst="rect">
          <a:avLst/>
        </a:prstGeom>
      </xdr:spPr>
    </xdr:pic>
    <xdr:clientData/>
  </xdr:twoCellAnchor>
  <xdr:twoCellAnchor editAs="oneCell">
    <xdr:from>
      <xdr:col>18</xdr:col>
      <xdr:colOff>207194</xdr:colOff>
      <xdr:row>20</xdr:row>
      <xdr:rowOff>64457</xdr:rowOff>
    </xdr:from>
    <xdr:to>
      <xdr:col>22</xdr:col>
      <xdr:colOff>349698</xdr:colOff>
      <xdr:row>39</xdr:row>
      <xdr:rowOff>22925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5925B1-CB1D-B8F3-E1DB-2D9ECC6847D5}"/>
            </a:ext>
            <a:ext uri="{147F2762-F138-4A5C-976F-8EAC2B608ADB}">
              <a16:predDERef xmlns:a16="http://schemas.microsoft.com/office/drawing/2014/main" pred="{1D651194-137F-3330-DD87-44E33E421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24" t="-1075" r="11642" b="20493"/>
        <a:stretch/>
      </xdr:blipFill>
      <xdr:spPr>
        <a:xfrm>
          <a:off x="9960794" y="3925257"/>
          <a:ext cx="2580904" cy="3577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8</xdr:row>
      <xdr:rowOff>65616</xdr:rowOff>
    </xdr:from>
    <xdr:to>
      <xdr:col>12</xdr:col>
      <xdr:colOff>575732</xdr:colOff>
      <xdr:row>28</xdr:row>
      <xdr:rowOff>110067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CBA3B2-1C29-265C-3EBB-6FD028621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84A5-3E1A-4030-B27A-ED276756D255}">
  <dimension ref="A1:AD26"/>
  <sheetViews>
    <sheetView topLeftCell="N8" zoomScale="65" zoomScaleNormal="100" workbookViewId="0">
      <selection activeCell="T18" sqref="T18"/>
    </sheetView>
  </sheetViews>
  <sheetFormatPr defaultRowHeight="15" x14ac:dyDescent="0.2"/>
  <cols>
    <col min="1" max="1" width="9.14453125" customWidth="1"/>
    <col min="2" max="2" width="25.55859375" bestFit="1" customWidth="1"/>
    <col min="3" max="3" width="18.83203125" bestFit="1" customWidth="1"/>
    <col min="4" max="4" width="28.65234375" customWidth="1"/>
    <col min="5" max="5" width="20.04296875" bestFit="1" customWidth="1"/>
    <col min="6" max="6" width="20.04296875" customWidth="1"/>
    <col min="7" max="7" width="22.59765625" bestFit="1" customWidth="1"/>
    <col min="8" max="8" width="22.59765625" customWidth="1"/>
    <col min="9" max="9" width="29.32421875" customWidth="1"/>
    <col min="10" max="10" width="18.83203125" bestFit="1" customWidth="1"/>
    <col min="11" max="11" width="19.1015625" bestFit="1" customWidth="1"/>
    <col min="12" max="12" width="13.71875" bestFit="1" customWidth="1"/>
    <col min="13" max="13" width="11.97265625" bestFit="1" customWidth="1"/>
    <col min="14" max="14" width="20.04296875" bestFit="1" customWidth="1"/>
    <col min="19" max="19" width="37.53125" bestFit="1" customWidth="1"/>
    <col min="20" max="20" width="12.375" bestFit="1" customWidth="1"/>
    <col min="21" max="21" width="22.59765625" bestFit="1" customWidth="1"/>
    <col min="22" max="22" width="20.04296875" bestFit="1" customWidth="1"/>
    <col min="23" max="23" width="12.375" bestFit="1" customWidth="1"/>
    <col min="24" max="24" width="22.59765625" bestFit="1" customWidth="1"/>
    <col min="25" max="25" width="33.62890625" bestFit="1" customWidth="1"/>
    <col min="26" max="26" width="9.68359375" bestFit="1" customWidth="1"/>
    <col min="27" max="27" width="11.8359375" bestFit="1" customWidth="1"/>
    <col min="28" max="28" width="16.6796875" bestFit="1" customWidth="1"/>
    <col min="29" max="29" width="13.046875" bestFit="1" customWidth="1"/>
    <col min="30" max="30" width="23.5390625" bestFit="1" customWidth="1"/>
  </cols>
  <sheetData>
    <row r="1" spans="1:30" x14ac:dyDescent="0.2">
      <c r="E1" s="15"/>
    </row>
    <row r="2" spans="1:30" x14ac:dyDescent="0.2">
      <c r="B2" s="31" t="s">
        <v>0</v>
      </c>
      <c r="C2" s="32"/>
      <c r="D2" s="32"/>
      <c r="E2" s="32"/>
      <c r="F2" s="32"/>
      <c r="G2" s="32"/>
      <c r="H2" s="32"/>
      <c r="I2" s="32"/>
      <c r="J2" s="33"/>
      <c r="K2" s="32" t="s">
        <v>1</v>
      </c>
      <c r="L2" s="32"/>
      <c r="M2" s="32"/>
      <c r="N2" s="34"/>
    </row>
    <row r="3" spans="1:30" ht="15.75" thickBot="1" x14ac:dyDescent="0.25"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6" t="s">
        <v>10</v>
      </c>
      <c r="K3" s="13" t="s">
        <v>11</v>
      </c>
      <c r="L3" s="6" t="s">
        <v>12</v>
      </c>
      <c r="M3" s="6" t="s">
        <v>13</v>
      </c>
      <c r="N3" s="6" t="s">
        <v>14</v>
      </c>
    </row>
    <row r="4" spans="1:30" ht="81" x14ac:dyDescent="0.2">
      <c r="B4" s="7" t="s">
        <v>15</v>
      </c>
      <c r="C4" s="7" t="s">
        <v>16</v>
      </c>
      <c r="D4" s="8" t="s">
        <v>17</v>
      </c>
      <c r="E4" s="7" t="s">
        <v>18</v>
      </c>
      <c r="F4" s="8" t="s">
        <v>19</v>
      </c>
      <c r="G4" s="7" t="s">
        <v>20</v>
      </c>
      <c r="H4" s="8" t="s">
        <v>21</v>
      </c>
      <c r="I4" s="8" t="s">
        <v>22</v>
      </c>
      <c r="J4" s="17">
        <v>45359</v>
      </c>
      <c r="K4" s="11"/>
      <c r="L4" s="7"/>
      <c r="M4" s="7"/>
      <c r="N4" s="7"/>
    </row>
    <row r="5" spans="1:30" ht="81" x14ac:dyDescent="0.2">
      <c r="B5" s="9" t="s">
        <v>23</v>
      </c>
      <c r="C5" s="9" t="s">
        <v>24</v>
      </c>
      <c r="D5" s="10" t="s">
        <v>25</v>
      </c>
      <c r="E5" s="9" t="s">
        <v>26</v>
      </c>
      <c r="F5" s="10" t="s">
        <v>27</v>
      </c>
      <c r="G5" s="9" t="s">
        <v>20</v>
      </c>
      <c r="H5" s="10" t="s">
        <v>21</v>
      </c>
      <c r="I5" s="10" t="s">
        <v>28</v>
      </c>
      <c r="J5" s="18">
        <v>45359</v>
      </c>
      <c r="K5" s="12"/>
      <c r="L5" s="9"/>
      <c r="M5" s="9"/>
      <c r="N5" s="9"/>
    </row>
    <row r="6" spans="1:30" ht="81" x14ac:dyDescent="0.2">
      <c r="A6" s="14"/>
      <c r="B6" s="9" t="s">
        <v>29</v>
      </c>
      <c r="C6" s="10" t="s">
        <v>30</v>
      </c>
      <c r="D6" s="10" t="s">
        <v>31</v>
      </c>
      <c r="E6" s="9" t="s">
        <v>32</v>
      </c>
      <c r="F6" s="10" t="s">
        <v>33</v>
      </c>
      <c r="G6" s="10" t="s">
        <v>20</v>
      </c>
      <c r="H6" s="10" t="s">
        <v>34</v>
      </c>
      <c r="I6" s="10" t="s">
        <v>35</v>
      </c>
      <c r="J6" s="19" t="s">
        <v>36</v>
      </c>
      <c r="K6" s="12"/>
      <c r="L6" s="9"/>
      <c r="M6" s="9"/>
      <c r="N6" s="9"/>
    </row>
    <row r="7" spans="1:30" ht="81" x14ac:dyDescent="0.2">
      <c r="A7" s="14"/>
      <c r="B7" s="9" t="s">
        <v>37</v>
      </c>
      <c r="C7" s="10" t="s">
        <v>38</v>
      </c>
      <c r="D7" s="10" t="s">
        <v>39</v>
      </c>
      <c r="E7" s="9" t="s">
        <v>40</v>
      </c>
      <c r="F7" s="10" t="s">
        <v>41</v>
      </c>
      <c r="G7" s="10" t="s">
        <v>42</v>
      </c>
      <c r="H7" s="10" t="s">
        <v>34</v>
      </c>
      <c r="I7" s="10" t="s">
        <v>35</v>
      </c>
      <c r="J7" s="19" t="s">
        <v>36</v>
      </c>
      <c r="K7" s="12"/>
      <c r="L7" s="9"/>
      <c r="M7" s="9"/>
      <c r="N7" s="9"/>
    </row>
    <row r="8" spans="1:30" ht="81" x14ac:dyDescent="0.2">
      <c r="B8" s="9" t="s">
        <v>43</v>
      </c>
      <c r="C8" s="10" t="s">
        <v>38</v>
      </c>
      <c r="D8" s="10" t="s">
        <v>44</v>
      </c>
      <c r="E8" s="9" t="s">
        <v>40</v>
      </c>
      <c r="F8" s="10" t="s">
        <v>45</v>
      </c>
      <c r="G8" s="10" t="s">
        <v>42</v>
      </c>
      <c r="H8" s="10" t="s">
        <v>34</v>
      </c>
      <c r="I8" s="10" t="s">
        <v>35</v>
      </c>
      <c r="J8" s="19" t="s">
        <v>36</v>
      </c>
      <c r="K8" s="12"/>
      <c r="L8" s="9"/>
      <c r="M8" s="9"/>
      <c r="N8" s="9"/>
    </row>
    <row r="11" spans="1:30" x14ac:dyDescent="0.2">
      <c r="S11" s="2" t="s">
        <v>46</v>
      </c>
      <c r="T11" s="4" t="s">
        <v>47</v>
      </c>
      <c r="U11" s="3" t="s">
        <v>48</v>
      </c>
      <c r="Y11" s="2" t="s">
        <v>56</v>
      </c>
      <c r="Z11" s="2" t="s">
        <v>57</v>
      </c>
      <c r="AA11" s="2" t="s">
        <v>58</v>
      </c>
      <c r="AB11" s="2" t="s">
        <v>74</v>
      </c>
      <c r="AC11" s="3" t="s">
        <v>59</v>
      </c>
      <c r="AD11" s="3" t="s">
        <v>48</v>
      </c>
    </row>
    <row r="12" spans="1:30" x14ac:dyDescent="0.2">
      <c r="S12" s="5" t="s">
        <v>49</v>
      </c>
      <c r="T12" s="1" t="s">
        <v>85</v>
      </c>
      <c r="U12" s="1" t="s">
        <v>90</v>
      </c>
      <c r="Y12" s="5" t="s">
        <v>60</v>
      </c>
      <c r="Z12" s="1" t="s">
        <v>61</v>
      </c>
      <c r="AA12" s="1" t="s">
        <v>62</v>
      </c>
      <c r="AB12" s="1"/>
      <c r="AC12" s="1"/>
      <c r="AD12" s="1"/>
    </row>
    <row r="13" spans="1:30" x14ac:dyDescent="0.2">
      <c r="S13" s="5" t="s">
        <v>50</v>
      </c>
      <c r="T13" s="1" t="s">
        <v>85</v>
      </c>
      <c r="U13" s="1"/>
      <c r="Y13" s="5" t="s">
        <v>63</v>
      </c>
      <c r="Z13" s="1" t="s">
        <v>64</v>
      </c>
      <c r="AA13" s="1" t="s">
        <v>65</v>
      </c>
      <c r="AB13" s="1" t="s">
        <v>86</v>
      </c>
      <c r="AC13" s="1" t="s">
        <v>85</v>
      </c>
      <c r="AD13" s="1" t="s">
        <v>85</v>
      </c>
    </row>
    <row r="14" spans="1:30" x14ac:dyDescent="0.2">
      <c r="S14" s="5" t="s">
        <v>51</v>
      </c>
      <c r="T14" s="1"/>
      <c r="U14" s="1"/>
      <c r="Y14" s="5" t="s">
        <v>66</v>
      </c>
      <c r="Z14" s="1" t="s">
        <v>67</v>
      </c>
      <c r="AA14" s="1" t="s">
        <v>68</v>
      </c>
      <c r="AB14" s="1"/>
      <c r="AC14" s="1"/>
      <c r="AD14" s="1"/>
    </row>
    <row r="15" spans="1:30" x14ac:dyDescent="0.2">
      <c r="S15" s="5" t="s">
        <v>91</v>
      </c>
      <c r="T15" s="1"/>
      <c r="U15" s="1"/>
      <c r="Y15" s="5" t="s">
        <v>69</v>
      </c>
      <c r="Z15" s="1" t="s">
        <v>70</v>
      </c>
      <c r="AA15" s="1" t="s">
        <v>71</v>
      </c>
      <c r="AB15" s="1"/>
      <c r="AC15" s="1"/>
      <c r="AD15" s="1"/>
    </row>
    <row r="16" spans="1:30" x14ac:dyDescent="0.2">
      <c r="S16" s="5" t="s">
        <v>52</v>
      </c>
      <c r="T16" s="26" t="s">
        <v>82</v>
      </c>
      <c r="U16" s="1"/>
      <c r="Y16" s="5" t="s">
        <v>75</v>
      </c>
      <c r="Z16" s="1" t="s">
        <v>72</v>
      </c>
      <c r="AA16" s="1" t="s">
        <v>73</v>
      </c>
      <c r="AB16" s="1" t="s">
        <v>89</v>
      </c>
      <c r="AC16" s="1" t="s">
        <v>85</v>
      </c>
      <c r="AD16" s="1" t="s">
        <v>85</v>
      </c>
    </row>
    <row r="17" spans="19:24" x14ac:dyDescent="0.2">
      <c r="S17" s="5" t="s">
        <v>53</v>
      </c>
      <c r="T17" s="1"/>
      <c r="U17" s="1"/>
    </row>
    <row r="18" spans="19:24" x14ac:dyDescent="0.2">
      <c r="S18" s="5" t="s">
        <v>54</v>
      </c>
      <c r="T18" s="1"/>
      <c r="U18" s="1"/>
    </row>
    <row r="19" spans="19:24" x14ac:dyDescent="0.2">
      <c r="S19" s="5" t="s">
        <v>55</v>
      </c>
      <c r="T19" s="1"/>
      <c r="U19" s="1"/>
    </row>
    <row r="21" spans="19:24" x14ac:dyDescent="0.2">
      <c r="S21" s="2" t="s">
        <v>56</v>
      </c>
      <c r="T21" s="2" t="s">
        <v>57</v>
      </c>
      <c r="U21" s="2" t="s">
        <v>58</v>
      </c>
      <c r="V21" s="2" t="s">
        <v>74</v>
      </c>
      <c r="W21" s="3" t="s">
        <v>59</v>
      </c>
      <c r="X21" s="3" t="s">
        <v>48</v>
      </c>
    </row>
    <row r="22" spans="19:24" x14ac:dyDescent="0.2">
      <c r="S22" s="5" t="s">
        <v>60</v>
      </c>
      <c r="T22" s="1" t="s">
        <v>61</v>
      </c>
      <c r="U22" s="1" t="s">
        <v>62</v>
      </c>
      <c r="V22" s="1"/>
      <c r="W22" s="1"/>
      <c r="X22" s="1"/>
    </row>
    <row r="23" spans="19:24" x14ac:dyDescent="0.2">
      <c r="S23" s="5" t="s">
        <v>63</v>
      </c>
      <c r="T23" s="1" t="s">
        <v>64</v>
      </c>
      <c r="U23" s="1" t="s">
        <v>65</v>
      </c>
      <c r="V23" s="1" t="s">
        <v>87</v>
      </c>
      <c r="W23" s="1" t="s">
        <v>85</v>
      </c>
      <c r="X23" s="1" t="s">
        <v>85</v>
      </c>
    </row>
    <row r="24" spans="19:24" x14ac:dyDescent="0.2">
      <c r="S24" s="5" t="s">
        <v>66</v>
      </c>
      <c r="T24" s="1" t="s">
        <v>67</v>
      </c>
      <c r="U24" s="1" t="s">
        <v>68</v>
      </c>
      <c r="V24" s="1"/>
      <c r="W24" s="1"/>
      <c r="X24" s="1"/>
    </row>
    <row r="25" spans="19:24" x14ac:dyDescent="0.2">
      <c r="S25" s="5" t="s">
        <v>69</v>
      </c>
      <c r="T25" s="1" t="s">
        <v>70</v>
      </c>
      <c r="U25" s="1" t="s">
        <v>71</v>
      </c>
      <c r="V25" s="1"/>
      <c r="W25" s="1"/>
      <c r="X25" s="1"/>
    </row>
    <row r="26" spans="19:24" x14ac:dyDescent="0.2">
      <c r="S26" s="5" t="s">
        <v>75</v>
      </c>
      <c r="T26" s="1" t="s">
        <v>72</v>
      </c>
      <c r="U26" s="1" t="s">
        <v>88</v>
      </c>
      <c r="V26" s="1" t="s">
        <v>89</v>
      </c>
      <c r="W26" s="1" t="s">
        <v>85</v>
      </c>
      <c r="X26" s="1" t="s">
        <v>85</v>
      </c>
    </row>
  </sheetData>
  <mergeCells count="2">
    <mergeCell ref="B2:J2"/>
    <mergeCell ref="K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3ED6-9F26-004B-9D45-86708384F351}">
  <dimension ref="A1:V11"/>
  <sheetViews>
    <sheetView zoomScaleNormal="150" zoomScaleSheetLayoutView="100" workbookViewId="0">
      <selection activeCell="A3" sqref="A3:B3"/>
    </sheetView>
  </sheetViews>
  <sheetFormatPr defaultRowHeight="15" x14ac:dyDescent="0.2"/>
  <sheetData>
    <row r="1" spans="1:22" ht="15.75" thickBot="1" x14ac:dyDescent="0.25">
      <c r="A1" s="41" t="s">
        <v>76</v>
      </c>
      <c r="B1" s="42"/>
      <c r="C1" s="42"/>
      <c r="D1" s="43"/>
      <c r="E1" s="29"/>
      <c r="F1" s="29"/>
      <c r="G1" s="47"/>
      <c r="H1" s="48"/>
      <c r="I1" s="58" t="s">
        <v>77</v>
      </c>
      <c r="J1" s="42"/>
      <c r="K1" s="42"/>
      <c r="L1" s="59"/>
    </row>
    <row r="2" spans="1:22" x14ac:dyDescent="0.2">
      <c r="A2" s="44" t="s">
        <v>78</v>
      </c>
      <c r="B2" s="45"/>
      <c r="C2" s="45" t="s">
        <v>79</v>
      </c>
      <c r="D2" s="46"/>
      <c r="E2" s="30" t="s">
        <v>83</v>
      </c>
      <c r="F2" s="30" t="s">
        <v>84</v>
      </c>
      <c r="G2" s="47" t="s">
        <v>80</v>
      </c>
      <c r="H2" s="48"/>
      <c r="I2" s="60" t="s">
        <v>78</v>
      </c>
      <c r="J2" s="45"/>
      <c r="K2" s="45" t="s">
        <v>79</v>
      </c>
      <c r="L2" s="61"/>
      <c r="N2" s="52" t="s">
        <v>81</v>
      </c>
      <c r="O2" s="53"/>
      <c r="P2" s="53"/>
      <c r="Q2" s="53"/>
      <c r="R2" s="53"/>
      <c r="S2" s="53"/>
      <c r="T2" s="53"/>
      <c r="U2" s="53"/>
      <c r="V2" s="54"/>
    </row>
    <row r="3" spans="1:22" ht="15.75" thickBot="1" x14ac:dyDescent="0.25">
      <c r="A3" s="35"/>
      <c r="B3" s="36"/>
      <c r="C3" s="39"/>
      <c r="D3" s="40"/>
      <c r="E3" s="30"/>
      <c r="F3" s="30"/>
      <c r="G3" s="27"/>
      <c r="H3" s="28"/>
      <c r="I3" s="35"/>
      <c r="J3" s="36"/>
      <c r="K3" s="36"/>
      <c r="L3" s="37"/>
      <c r="N3" s="55"/>
      <c r="O3" s="56"/>
      <c r="P3" s="56"/>
      <c r="Q3" s="56"/>
      <c r="R3" s="56"/>
      <c r="S3" s="56"/>
      <c r="T3" s="56"/>
      <c r="U3" s="56"/>
      <c r="V3" s="57"/>
    </row>
    <row r="4" spans="1:22" ht="15.75" thickBot="1" x14ac:dyDescent="0.25">
      <c r="A4" s="38"/>
      <c r="B4" s="39"/>
      <c r="C4" s="39"/>
      <c r="D4" s="40"/>
      <c r="E4" s="30"/>
      <c r="F4" s="30"/>
      <c r="G4" s="27"/>
      <c r="H4" s="28"/>
      <c r="I4" s="38"/>
      <c r="J4" s="39"/>
      <c r="K4" s="39"/>
      <c r="L4" s="40"/>
    </row>
    <row r="5" spans="1:22" ht="15.75" thickBot="1" x14ac:dyDescent="0.25">
      <c r="A5" s="38"/>
      <c r="B5" s="39"/>
      <c r="C5" s="39"/>
      <c r="D5" s="40"/>
      <c r="E5" s="30"/>
      <c r="F5" s="30"/>
      <c r="G5" s="27"/>
      <c r="H5" s="28"/>
      <c r="I5" s="38"/>
      <c r="J5" s="39"/>
      <c r="K5" s="39"/>
      <c r="L5" s="40"/>
    </row>
    <row r="6" spans="1:22" ht="15.75" thickBot="1" x14ac:dyDescent="0.25">
      <c r="A6" s="38"/>
      <c r="B6" s="39"/>
      <c r="C6" s="39"/>
      <c r="D6" s="40"/>
      <c r="E6" s="30"/>
      <c r="F6" s="30"/>
      <c r="G6" s="27"/>
      <c r="H6" s="28"/>
      <c r="I6" s="38"/>
      <c r="J6" s="39"/>
      <c r="K6" s="39"/>
      <c r="L6" s="40"/>
    </row>
    <row r="7" spans="1:22" ht="15.75" thickBot="1" x14ac:dyDescent="0.25">
      <c r="A7" s="38"/>
      <c r="B7" s="39"/>
      <c r="C7" s="39"/>
      <c r="D7" s="40"/>
      <c r="E7" s="30"/>
      <c r="F7" s="30"/>
      <c r="G7" s="27"/>
      <c r="H7" s="28"/>
      <c r="I7" s="38"/>
      <c r="J7" s="39"/>
      <c r="K7" s="39"/>
      <c r="L7" s="40"/>
    </row>
    <row r="8" spans="1:22" ht="15.75" thickBot="1" x14ac:dyDescent="0.25">
      <c r="A8" s="38"/>
      <c r="B8" s="39"/>
      <c r="C8" s="39"/>
      <c r="D8" s="40"/>
      <c r="E8" s="30"/>
      <c r="F8" s="30"/>
      <c r="G8" s="27"/>
      <c r="H8" s="28"/>
      <c r="I8" s="38"/>
      <c r="J8" s="39"/>
      <c r="K8" s="39"/>
      <c r="L8" s="40"/>
    </row>
    <row r="9" spans="1:22" ht="15.75" thickBot="1" x14ac:dyDescent="0.25">
      <c r="A9" s="38"/>
      <c r="B9" s="39"/>
      <c r="C9" s="39"/>
      <c r="D9" s="40"/>
      <c r="E9" s="30"/>
      <c r="F9" s="30"/>
      <c r="G9" s="27"/>
      <c r="H9" s="28"/>
      <c r="I9" s="38"/>
      <c r="J9" s="39"/>
      <c r="K9" s="39"/>
      <c r="L9" s="40"/>
    </row>
    <row r="10" spans="1:22" ht="15.75" thickBot="1" x14ac:dyDescent="0.25">
      <c r="A10" s="38"/>
      <c r="B10" s="39"/>
      <c r="C10" s="39"/>
      <c r="D10" s="40"/>
      <c r="E10" s="30"/>
      <c r="F10" s="30"/>
      <c r="G10" s="27"/>
      <c r="H10" s="28"/>
      <c r="I10" s="38"/>
      <c r="J10" s="39"/>
      <c r="K10" s="39"/>
      <c r="L10" s="40"/>
    </row>
    <row r="11" spans="1:22" ht="15.75" thickBot="1" x14ac:dyDescent="0.25">
      <c r="A11" s="49"/>
      <c r="B11" s="50"/>
      <c r="C11" s="50"/>
      <c r="D11" s="51"/>
      <c r="E11" s="30"/>
      <c r="F11" s="30"/>
      <c r="G11" s="27"/>
      <c r="H11" s="28"/>
      <c r="I11" s="49"/>
      <c r="J11" s="50"/>
      <c r="K11" s="50"/>
      <c r="L11" s="51"/>
    </row>
  </sheetData>
  <mergeCells count="45">
    <mergeCell ref="N2:V3"/>
    <mergeCell ref="I9:J9"/>
    <mergeCell ref="K9:L9"/>
    <mergeCell ref="I5:J5"/>
    <mergeCell ref="K5:L5"/>
    <mergeCell ref="I6:J6"/>
    <mergeCell ref="K6:L6"/>
    <mergeCell ref="I7:J7"/>
    <mergeCell ref="K7:L7"/>
    <mergeCell ref="I8:J8"/>
    <mergeCell ref="K8:L8"/>
    <mergeCell ref="I2:J2"/>
    <mergeCell ref="K2:L2"/>
    <mergeCell ref="I10:J10"/>
    <mergeCell ref="K10:L10"/>
    <mergeCell ref="I11:J11"/>
    <mergeCell ref="K11:L11"/>
    <mergeCell ref="A11:B11"/>
    <mergeCell ref="C11:D11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  <mergeCell ref="I3:J3"/>
    <mergeCell ref="K3:L3"/>
    <mergeCell ref="I4:J4"/>
    <mergeCell ref="K4:L4"/>
    <mergeCell ref="A1:D1"/>
    <mergeCell ref="A2:B2"/>
    <mergeCell ref="C2:D2"/>
    <mergeCell ref="A3:B3"/>
    <mergeCell ref="A4:B4"/>
    <mergeCell ref="C3:D3"/>
    <mergeCell ref="C4:D4"/>
    <mergeCell ref="G2:H2"/>
    <mergeCell ref="G1:H1"/>
    <mergeCell ref="I1:L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6C29-2968-3046-BDC1-CB5EFDB29281}">
  <dimension ref="A1"/>
  <sheetViews>
    <sheetView zoomScaleNormal="150" zoomScaleSheetLayoutView="100" workbookViewId="0"/>
  </sheetViews>
  <sheetFormatPr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5C07-7604-3648-B89D-77BC63AF258D}">
  <dimension ref="A1:B13"/>
  <sheetViews>
    <sheetView tabSelected="1" zoomScaleNormal="150" zoomScaleSheetLayoutView="100" workbookViewId="0">
      <selection activeCell="E6" sqref="E6"/>
    </sheetView>
  </sheetViews>
  <sheetFormatPr defaultRowHeight="15" x14ac:dyDescent="0.2"/>
  <cols>
    <col min="1" max="1" width="15.06640625" customWidth="1"/>
    <col min="2" max="2" width="15.73828125" customWidth="1"/>
  </cols>
  <sheetData>
    <row r="1" spans="1:2" x14ac:dyDescent="0.2">
      <c r="A1" s="62" t="s">
        <v>92</v>
      </c>
      <c r="B1" s="63" t="s">
        <v>93</v>
      </c>
    </row>
    <row r="2" spans="1:2" ht="15.75" thickBot="1" x14ac:dyDescent="0.25">
      <c r="A2" s="64"/>
      <c r="B2" s="65"/>
    </row>
    <row r="3" spans="1:2" x14ac:dyDescent="0.2">
      <c r="A3" s="25">
        <v>0</v>
      </c>
      <c r="B3" s="24">
        <v>0</v>
      </c>
    </row>
    <row r="4" spans="1:2" x14ac:dyDescent="0.2">
      <c r="A4" s="22">
        <v>10.1</v>
      </c>
      <c r="B4" s="23">
        <v>591.6</v>
      </c>
    </row>
    <row r="5" spans="1:2" x14ac:dyDescent="0.2">
      <c r="A5" s="22">
        <v>20.100000000000001</v>
      </c>
      <c r="B5" s="23">
        <v>1204.7</v>
      </c>
    </row>
    <row r="6" spans="1:2" x14ac:dyDescent="0.2">
      <c r="A6" s="22">
        <v>30.1</v>
      </c>
      <c r="B6" s="23">
        <v>1808.2</v>
      </c>
    </row>
    <row r="7" spans="1:2" x14ac:dyDescent="0.2">
      <c r="A7" s="22">
        <v>40</v>
      </c>
      <c r="B7" s="23">
        <v>2535.6999999999998</v>
      </c>
    </row>
    <row r="8" spans="1:2" x14ac:dyDescent="0.2">
      <c r="A8" s="22">
        <v>50.4</v>
      </c>
      <c r="B8" s="23">
        <v>3029.4</v>
      </c>
    </row>
    <row r="9" spans="1:2" x14ac:dyDescent="0.2">
      <c r="A9" s="22">
        <v>59.9</v>
      </c>
      <c r="B9" s="23">
        <v>3574.7</v>
      </c>
    </row>
    <row r="10" spans="1:2" x14ac:dyDescent="0.2">
      <c r="A10" s="22">
        <v>70.5</v>
      </c>
      <c r="B10" s="23">
        <v>4228.1000000000004</v>
      </c>
    </row>
    <row r="11" spans="1:2" x14ac:dyDescent="0.2">
      <c r="A11" s="22">
        <v>80.3</v>
      </c>
      <c r="B11" s="23">
        <v>4856.8999999999996</v>
      </c>
    </row>
    <row r="12" spans="1:2" x14ac:dyDescent="0.2">
      <c r="A12" s="22">
        <v>90.4</v>
      </c>
      <c r="B12" s="23">
        <v>5325.5</v>
      </c>
    </row>
    <row r="13" spans="1:2" ht="15.75" thickBot="1" x14ac:dyDescent="0.25">
      <c r="A13" s="20">
        <v>100</v>
      </c>
      <c r="B13" s="21">
        <v>6017.1</v>
      </c>
    </row>
  </sheetData>
  <mergeCells count="2">
    <mergeCell ref="A1:A2"/>
    <mergeCell ref="B1:B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639afb-ed64-4ff5-bb39-999a75fc06b7" xsi:nil="true"/>
    <lcf76f155ced4ddcb4097134ff3c332f xmlns="582fa5d2-bece-4aea-9f77-927244515e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9396645F46748A81322C12F250A4A" ma:contentTypeVersion="14" ma:contentTypeDescription="Create a new document." ma:contentTypeScope="" ma:versionID="14c69172e89bbcd962952ff1a6c929e6">
  <xsd:schema xmlns:xsd="http://www.w3.org/2001/XMLSchema" xmlns:xs="http://www.w3.org/2001/XMLSchema" xmlns:p="http://schemas.microsoft.com/office/2006/metadata/properties" xmlns:ns2="582fa5d2-bece-4aea-9f77-927244515e54" xmlns:ns3="fd639afb-ed64-4ff5-bb39-999a75fc06b7" targetNamespace="http://schemas.microsoft.com/office/2006/metadata/properties" ma:root="true" ma:fieldsID="8f2b06cdd3817941f8e1a1fed447ed89" ns2:_="" ns3:_="">
    <xsd:import namespace="582fa5d2-bece-4aea-9f77-927244515e54"/>
    <xsd:import namespace="fd639afb-ed64-4ff5-bb39-999a75fc0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fa5d2-bece-4aea-9f77-927244515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39afb-ed64-4ff5-bb39-999a75fc0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53f69e8-a0c9-408c-b5da-191609ccfb4c}" ma:internalName="TaxCatchAll" ma:showField="CatchAllData" ma:web="fd639afb-ed64-4ff5-bb39-999a75fc0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9D3C60-E01B-4E13-821F-39599819F1F3}">
  <ds:schemaRefs>
    <ds:schemaRef ds:uri="http://schemas.microsoft.com/office/2006/metadata/properties"/>
    <ds:schemaRef ds:uri="http://www.w3.org/2000/xmlns/"/>
    <ds:schemaRef ds:uri="fd639afb-ed64-4ff5-bb39-999a75fc06b7"/>
    <ds:schemaRef ds:uri="http://www.w3.org/2001/XMLSchema-instance"/>
    <ds:schemaRef ds:uri="582fa5d2-bece-4aea-9f77-927244515e5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2CB084-2D31-4BF4-B5A8-CCBFD1FC605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82fa5d2-bece-4aea-9f77-927244515e54"/>
    <ds:schemaRef ds:uri="fd639afb-ed64-4ff5-bb39-999a75fc06b7"/>
  </ds:schemaRefs>
</ds:datastoreItem>
</file>

<file path=customXml/itemProps3.xml><?xml version="1.0" encoding="utf-8"?>
<ds:datastoreItem xmlns:ds="http://schemas.openxmlformats.org/officeDocument/2006/customXml" ds:itemID="{A31C684C-4990-4991-B39C-4C4A6CB90C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Torque-Speed Curves</vt:lpstr>
      <vt:lpstr>Gear Box Efficiency</vt:lpstr>
      <vt:lpstr>Spindle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Goodman Family</dc:creator>
  <cp:keywords/>
  <dc:description/>
  <cp:lastModifiedBy>Daniel Cope Cooke</cp:lastModifiedBy>
  <cp:revision/>
  <dcterms:created xsi:type="dcterms:W3CDTF">2024-03-04T14:42:56Z</dcterms:created>
  <dcterms:modified xsi:type="dcterms:W3CDTF">2024-03-30T20:47:00Z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0x0101008AD9396645F46748A81322C12F250A4A</vt:lpwstr>
  </property>
  <property fmtid="{D5CDD505-2E9C-101B-9397-08002B2CF9AE}" pid="3" name="MediaServiceImageTags">
    <vt:lpwstr/>
  </property>
</Properties>
</file>